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H:\Arbeidsmappe\Skjema\"/>
    </mc:Choice>
  </mc:AlternateContent>
  <xr:revisionPtr revIDLastSave="0" documentId="8_{049A1AFF-01AB-4A10-A75A-C91CFE46C17D}" xr6:coauthVersionLast="47" xr6:coauthVersionMax="47" xr10:uidLastSave="{00000000-0000-0000-0000-000000000000}"/>
  <bookViews>
    <workbookView xWindow="28680" yWindow="-120" windowWidth="29040" windowHeight="15840" xr2:uid="{00000000-000D-0000-FFFF-FFFF00000000}"/>
  </bookViews>
  <sheets>
    <sheet name="Søknad" sheetId="1" r:id="rId1"/>
    <sheet name="Innvalg" sheetId="3" state="hidden" r:id="rId2"/>
  </sheets>
  <externalReferences>
    <externalReference r:id="rId3"/>
  </externalReferences>
  <definedNames>
    <definedName name="Avslag">Innvalg!$I$4</definedName>
    <definedName name="Enslig">#REF!</definedName>
    <definedName name="HerFørUtskrift" localSheetId="0">Søknad!#REF!</definedName>
    <definedName name="Innvilgelse">Innvalg!$H$4</definedName>
    <definedName name="Kost">#REF!</definedName>
    <definedName name="Svar">[1]Ark4!$G$3:$G$5</definedName>
    <definedName name="_xlnm.Print_Area" localSheetId="0">Søknad!#REF!</definedName>
  </definedNames>
  <calcPr calcId="191029" iterateDelta="1E-4"/>
  <customWorkbookViews>
    <customWorkbookView name="Tronstad, Tanja Hestvik - Personlig visning" guid="{29B58D47-A741-4A4C-9DB2-C5AA7CA8F998}" mergeInterval="0" personalView="1" maximized="1" windowWidth="1460" windowHeight="65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3" i="1" l="1"/>
  <c r="E62" i="1" l="1"/>
  <c r="C62" i="1"/>
  <c r="D63" i="1" l="1"/>
  <c r="A74" i="1" l="1"/>
  <c r="A68" i="1"/>
  <c r="A70" i="1"/>
  <c r="A73" i="1"/>
  <c r="A71" i="1"/>
  <c r="A76" i="1" l="1"/>
  <c r="A66" i="1" l="1"/>
  <c r="A57" i="1" l="1"/>
  <c r="B57" i="1"/>
  <c r="B79" i="1"/>
</calcChain>
</file>

<file path=xl/sharedStrings.xml><?xml version="1.0" encoding="utf-8"?>
<sst xmlns="http://schemas.openxmlformats.org/spreadsheetml/2006/main" count="74" uniqueCount="70">
  <si>
    <t>Ansattnummer:</t>
  </si>
  <si>
    <t xml:space="preserve">Navn (etternavn, fornavn): </t>
  </si>
  <si>
    <t>Beordringsdato:</t>
  </si>
  <si>
    <t>Dato</t>
  </si>
  <si>
    <t>Opplysninger om beordring:</t>
  </si>
  <si>
    <t>Svar</t>
  </si>
  <si>
    <t>Ja</t>
  </si>
  <si>
    <t>Nei</t>
  </si>
  <si>
    <t>Tidligere tjenestested:</t>
  </si>
  <si>
    <t>Nytt tjenestested:</t>
  </si>
  <si>
    <t>Jeg bekrefter følgende:</t>
  </si>
  <si>
    <t>*Opplysningene oppgitt i denne søknaden er riktige.</t>
  </si>
  <si>
    <t>Egenerklæring</t>
  </si>
  <si>
    <t>Dato for registrert adresseendring i folkeregisteret:</t>
  </si>
  <si>
    <t>2-roms</t>
  </si>
  <si>
    <t>3-roms</t>
  </si>
  <si>
    <t>4-roms</t>
  </si>
  <si>
    <t>5-roms</t>
  </si>
  <si>
    <t>6-roms</t>
  </si>
  <si>
    <t>7-roms</t>
  </si>
  <si>
    <t>8-roms</t>
  </si>
  <si>
    <t xml:space="preserve">*En selvstendig bolig er:
1. Bolig eller leilighet (boenhet).
2. Minst 30 kvm boareal hvis du bor alene. Det må tillegges 20 kvm for hver ytterligere beboer som er fylt 15 år. 
3. Du må leie boenheten i minst ett år fremover. 
4. Boenheten må være din folkeregistrerte adresse.
5. Du må ha tilgang til boenheten alle dager i uken. Dvs. også i helgene og i perioder hvor du ikke jobber.
6. Foreldrehjem eller kvarter er ikke en selvstendig bolig. </t>
  </si>
  <si>
    <t>Jeg har flyttet fra selvstendig bolig*</t>
  </si>
  <si>
    <t>*Jeg er pliktig å melde fra til HR-senteret om endringer som kan medføre at betingelsene for støtten forandres / bortfaller.</t>
  </si>
  <si>
    <t>Innvilges fra dato:</t>
  </si>
  <si>
    <t>til dato:</t>
  </si>
  <si>
    <t xml:space="preserve">Kommentarer / utfyllende opplysninger til søker: </t>
  </si>
  <si>
    <t>Sted</t>
  </si>
  <si>
    <t>Elektronisk signatur:</t>
  </si>
  <si>
    <t xml:space="preserve">Harstad </t>
  </si>
  <si>
    <t>Navn:</t>
  </si>
  <si>
    <t>Beløpet fremkommer som lønnsart 1720 på lønnsslipp. Beløpet er trekkpliktig.</t>
  </si>
  <si>
    <t>Har du spørsmål kan du ta kontakt med oss ved å svare på denne saken.</t>
  </si>
  <si>
    <t>Ønsker deg en fin dag videre.</t>
  </si>
  <si>
    <t>Jeg er i målgruppen for militær bolig og har fått skriftlig avslag  på tildeling fra boligkontoret.</t>
  </si>
  <si>
    <t>Opplysninger om bolig og flytting til nytt tjenestested:</t>
  </si>
  <si>
    <t>Din søknad om støtte til leie av sivil bolig avslås med bakgrunn i dine opplysninger som fremkommer av søknaden. Kriterier for utbetaling  
• Søkeren er i målgruppen for militær bolig og har fått avslag om tildeling fra boligkontoret.
• Søkeren har fått dekket flytting fra selvstendig bolig til ny selvstendig bolig. 
• Søker har endret adresse til ny bolig i Folkeregisteret.
Du oppfyller ikke alle kriterier for å kunne få innvilget din søknad.</t>
  </si>
  <si>
    <t>Søknad er innvilget:</t>
  </si>
  <si>
    <t>Månedlig beløp til utbetaling:</t>
  </si>
  <si>
    <t>Søknad om støtte til leie av sivil bolig</t>
  </si>
  <si>
    <t>*Jeg er kjent med at HR-senteret kan etterspørre dokumentasjon av gitte opplysninger ved kontroll i ettertid, og at manglende dokumentasjon ansees som ufullstendige opplysninger.</t>
  </si>
  <si>
    <t>Gateadresse:</t>
  </si>
  <si>
    <t>Poststed:</t>
  </si>
  <si>
    <t>Postnummer:</t>
  </si>
  <si>
    <t>Ny folkeregistrert adresse</t>
  </si>
  <si>
    <t>Jeg har signert leiekontrakt for bolig på nytt tjenstested.</t>
  </si>
  <si>
    <t>***Oppgitt beløp for husleie er ikke inkludert depositum,strøm, nettleie, internett/tv.</t>
  </si>
  <si>
    <t>Jeg har flyttet/flytter til selvstendig bolig*</t>
  </si>
  <si>
    <t>Husleie*** pr måned er kroner</t>
  </si>
  <si>
    <t>Din søknad om støtte til leie av sivil bolig er innvilget.  Vi ber om at du informerer din linjeleder og avdeling om avgjørelsen. Det forutsettes at opplysningene i søknaden fra deg er riktige og at du har satt deg inn i Kompensasjonsavtalen pkt 5.6. 4.3 samt 2.2.1 og SPH punkt 9.7. FPVS/PLA gjør oppmerksom på egenerklæring i søknaden om selvstendig plikt til å melde fra ved endringer.</t>
  </si>
  <si>
    <t>Sølvi Albrigtsen</t>
  </si>
  <si>
    <t>Jeg er i målgruppen til å få dekket flytting gjennom Forsvaret.</t>
  </si>
  <si>
    <r>
      <t>Opplysninger om søkeren</t>
    </r>
    <r>
      <rPr>
        <sz val="14"/>
        <rFont val="Calibri"/>
        <family val="2"/>
        <scheme val="minor"/>
      </rPr>
      <t>:</t>
    </r>
  </si>
  <si>
    <t>Fylles ut av søker</t>
  </si>
  <si>
    <t>*Jeg er klar over at ufullstendige opplysninger kan medføre at avgjørelsen blir annullert.</t>
  </si>
  <si>
    <t>*Jeg aksepterer at uriktig utbetaling medfører trekk i lønn uten ytterligere samtykke.</t>
  </si>
  <si>
    <t>Michael Wikestad Pedersen</t>
  </si>
  <si>
    <t>Ine Elise Hartz Ulvær</t>
  </si>
  <si>
    <t>*Jeg er pliktig til å endre adresse i folkeregisteret innen 8 dager etter flyttetidspunktet.</t>
  </si>
  <si>
    <t>*Jeg har lagt ved signert leiekontrakt</t>
  </si>
  <si>
    <t>*Jeg har lest og forstått vilkårene for tilståelse av støtte til leie av sivil bolig iht. Kompensasjonsavtalen og SPH punkt 9.7, §3 nr.2 pkt. b.</t>
  </si>
  <si>
    <t>Periode:</t>
  </si>
  <si>
    <t>Jeg søker støtte fra dato:</t>
  </si>
  <si>
    <t>Aleksandra Welde</t>
  </si>
  <si>
    <t>FPVS/PVA Reise- og flyttekontoret</t>
  </si>
  <si>
    <r>
      <rPr>
        <b/>
        <sz val="24"/>
        <rFont val="Calibri"/>
        <family val="2"/>
        <scheme val="minor"/>
      </rPr>
      <t>Avgjørelse på søknad</t>
    </r>
    <r>
      <rPr>
        <b/>
        <sz val="20"/>
        <rFont val="Calibri"/>
        <family val="2"/>
        <scheme val="minor"/>
      </rPr>
      <t xml:space="preserve">
</t>
    </r>
    <r>
      <rPr>
        <b/>
        <sz val="16"/>
        <color rgb="FFFF0000"/>
        <rFont val="Calibri"/>
        <family val="2"/>
        <scheme val="minor"/>
      </rPr>
      <t>Fylles ut av FPVS/PVA</t>
    </r>
  </si>
  <si>
    <t>Det forutsettes at skjema er sendt inn av søker. Innsending av dette søknadsskjemaet til FPVS/PVA regnes som elektronisk signatur og det er derfor ikke behov for ytterligere signering.</t>
  </si>
  <si>
    <t>* Jeg bodde i en selvstendig bolig på beordringstidspunktet</t>
  </si>
  <si>
    <t>Xander Hardersen</t>
  </si>
  <si>
    <t>Oppdatert: 17.10.24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</si>
</sst>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m/yy;@"/>
  </numFmts>
  <fonts count="18" x14ac:knownFonts="1">
    <font>
      <sz val="11"/>
      <color theme="1"/>
      <name val="Calibri"/>
      <family val="2"/>
      <scheme val="minor"/>
    </font>
    <font>
      <sz val="10"/>
      <name val="Times New Roman"/>
      <family val="1"/>
    </font>
    <font>
      <b/>
      <sz val="22"/>
      <color theme="1"/>
      <name val="Calibri"/>
      <family val="2"/>
      <scheme val="minor"/>
    </font>
    <font>
      <b/>
      <sz val="11"/>
      <color theme="1"/>
      <name val="Calibri"/>
      <family val="2"/>
      <scheme val="minor"/>
    </font>
    <font>
      <b/>
      <sz val="11"/>
      <color theme="4"/>
      <name val="Calibri"/>
      <family val="2"/>
      <scheme val="minor"/>
    </font>
    <font>
      <i/>
      <sz val="11"/>
      <color theme="1"/>
      <name val="Calibri"/>
      <family val="2"/>
      <scheme val="minor"/>
    </font>
    <font>
      <b/>
      <sz val="24"/>
      <color theme="1"/>
      <name val="Calibri"/>
      <family val="2"/>
      <scheme val="minor"/>
    </font>
    <font>
      <b/>
      <sz val="14"/>
      <name val="Calibri"/>
      <family val="2"/>
      <scheme val="minor"/>
    </font>
    <font>
      <sz val="14"/>
      <name val="Calibri"/>
      <family val="2"/>
      <scheme val="minor"/>
    </font>
    <font>
      <sz val="14"/>
      <color theme="1"/>
      <name val="Calibri"/>
      <family val="2"/>
      <scheme val="minor"/>
    </font>
    <font>
      <sz val="14"/>
      <name val="Arial"/>
      <family val="2"/>
    </font>
    <font>
      <b/>
      <sz val="14"/>
      <color theme="1"/>
      <name val="Calibri"/>
      <family val="2"/>
      <scheme val="minor"/>
    </font>
    <font>
      <b/>
      <sz val="14"/>
      <color rgb="FFFF0000"/>
      <name val="Calibri"/>
      <family val="2"/>
      <scheme val="minor"/>
    </font>
    <font>
      <b/>
      <sz val="14"/>
      <color rgb="FFFF0000"/>
      <name val="Calibri"/>
      <family val="2"/>
    </font>
    <font>
      <b/>
      <sz val="16"/>
      <color rgb="FFFF0000"/>
      <name val="Calibri"/>
      <family val="2"/>
      <scheme val="minor"/>
    </font>
    <font>
      <b/>
      <sz val="20"/>
      <name val="Calibri"/>
      <family val="2"/>
      <scheme val="minor"/>
    </font>
    <font>
      <b/>
      <sz val="24"/>
      <name val="Calibri"/>
      <family val="2"/>
      <scheme val="minor"/>
    </font>
    <font>
      <sz val="14"/>
      <color theme="0" tint="-0.1499984740745262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37">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162">
    <xf numFmtId="0" fontId="0" fillId="0" borderId="0" xfId="0"/>
    <xf numFmtId="0" fontId="0" fillId="0" borderId="0" xfId="0" applyFont="1"/>
    <xf numFmtId="0" fontId="2" fillId="0" borderId="0" xfId="0" applyFont="1" applyBorder="1" applyAlignment="1">
      <alignment horizontal="center"/>
    </xf>
    <xf numFmtId="0" fontId="3" fillId="0" borderId="0" xfId="0" applyFont="1"/>
    <xf numFmtId="0" fontId="0" fillId="0" borderId="0" xfId="0" applyFill="1" applyBorder="1"/>
    <xf numFmtId="0" fontId="0" fillId="0" borderId="0" xfId="0" applyAlignment="1">
      <alignment vertical="center"/>
    </xf>
    <xf numFmtId="0" fontId="4" fillId="2" borderId="0"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left" vertical="center" wrapText="1"/>
    </xf>
    <xf numFmtId="0" fontId="4" fillId="2" borderId="12" xfId="0" applyFont="1" applyFill="1" applyBorder="1" applyAlignment="1" applyProtection="1">
      <alignment horizontal="left" vertical="center" wrapText="1"/>
      <protection locked="0"/>
    </xf>
    <xf numFmtId="0" fontId="5" fillId="0" borderId="0" xfId="0" applyFont="1" applyAlignment="1">
      <alignment horizontal="left" vertical="center" indent="5"/>
    </xf>
    <xf numFmtId="0" fontId="5" fillId="0" borderId="0" xfId="0" applyFont="1" applyAlignment="1">
      <alignment horizontal="left" vertical="center" wrapText="1" indent="5"/>
    </xf>
    <xf numFmtId="0" fontId="0" fillId="0" borderId="0" xfId="0" applyAlignment="1">
      <alignment horizontal="center"/>
    </xf>
    <xf numFmtId="0" fontId="9" fillId="0" borderId="0" xfId="0" applyFont="1" applyFill="1" applyBorder="1"/>
    <xf numFmtId="0" fontId="9" fillId="0" borderId="0" xfId="0" applyFont="1"/>
    <xf numFmtId="0" fontId="9" fillId="3" borderId="13" xfId="0" applyFont="1" applyFill="1" applyBorder="1" applyAlignment="1">
      <alignment vertical="center" wrapText="1"/>
    </xf>
    <xf numFmtId="0" fontId="10" fillId="0" borderId="0" xfId="1" applyFont="1" applyFill="1" applyBorder="1"/>
    <xf numFmtId="0" fontId="9" fillId="0" borderId="14" xfId="0" applyFont="1" applyBorder="1" applyAlignment="1" applyProtection="1">
      <alignment horizontal="left" vertical="center" wrapText="1"/>
      <protection locked="0"/>
    </xf>
    <xf numFmtId="0" fontId="9" fillId="3" borderId="1" xfId="0" applyFont="1" applyFill="1" applyBorder="1" applyAlignment="1">
      <alignment horizontal="left" vertical="center" wrapText="1"/>
    </xf>
    <xf numFmtId="0" fontId="9" fillId="0" borderId="17" xfId="0" applyFont="1" applyBorder="1" applyAlignment="1" applyProtection="1">
      <alignment horizontal="left" vertical="center" wrapText="1"/>
      <protection locked="0"/>
    </xf>
    <xf numFmtId="0" fontId="9" fillId="0" borderId="22"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1" fontId="10" fillId="0" borderId="22" xfId="0" applyNumberFormat="1" applyFont="1" applyFill="1" applyBorder="1" applyAlignment="1" applyProtection="1">
      <alignment horizontal="center" vertical="top" wrapText="1"/>
      <protection locked="0"/>
    </xf>
    <xf numFmtId="14" fontId="10" fillId="0" borderId="11" xfId="0" applyNumberFormat="1" applyFont="1" applyFill="1" applyBorder="1" applyAlignment="1" applyProtection="1">
      <alignment horizontal="center" vertical="top" wrapText="1"/>
      <protection locked="0"/>
    </xf>
    <xf numFmtId="0" fontId="9" fillId="3" borderId="33" xfId="0" applyFont="1" applyFill="1" applyBorder="1" applyAlignment="1" applyProtection="1">
      <alignment horizontal="left" vertical="center" wrapText="1"/>
    </xf>
    <xf numFmtId="0" fontId="9" fillId="3" borderId="30" xfId="0" applyFont="1" applyFill="1" applyBorder="1" applyAlignment="1" applyProtection="1">
      <alignment horizontal="left" vertical="center" wrapText="1"/>
    </xf>
    <xf numFmtId="0" fontId="9" fillId="0" borderId="20" xfId="0" applyFont="1" applyFill="1" applyBorder="1" applyAlignment="1" applyProtection="1">
      <protection locked="0"/>
    </xf>
    <xf numFmtId="0" fontId="9" fillId="0" borderId="34" xfId="0" applyFont="1" applyFill="1" applyBorder="1" applyAlignment="1" applyProtection="1">
      <protection locked="0"/>
    </xf>
    <xf numFmtId="0" fontId="12" fillId="0" borderId="0" xfId="0" applyFont="1" applyFill="1" applyBorder="1" applyAlignment="1">
      <alignment vertical="center"/>
    </xf>
    <xf numFmtId="0" fontId="8" fillId="0" borderId="1" xfId="0" applyFont="1" applyFill="1" applyBorder="1" applyAlignment="1">
      <alignment vertical="center" wrapText="1"/>
    </xf>
    <xf numFmtId="0" fontId="8" fillId="0" borderId="30" xfId="0" applyFont="1" applyFill="1" applyBorder="1" applyAlignment="1">
      <alignment vertical="center" wrapText="1"/>
    </xf>
    <xf numFmtId="0" fontId="8" fillId="0" borderId="0" xfId="0" applyFont="1" applyFill="1" applyBorder="1" applyAlignment="1">
      <alignment vertical="center" wrapText="1"/>
    </xf>
    <xf numFmtId="49" fontId="8" fillId="0" borderId="0" xfId="0" applyNumberFormat="1" applyFont="1" applyFill="1" applyBorder="1" applyAlignment="1">
      <alignment vertical="center" wrapText="1"/>
    </xf>
    <xf numFmtId="0" fontId="13" fillId="0" borderId="0" xfId="0" applyFont="1" applyFill="1" applyBorder="1" applyAlignment="1">
      <alignment vertical="center" wrapText="1"/>
    </xf>
    <xf numFmtId="0" fontId="9" fillId="0" borderId="0" xfId="0" applyFont="1" applyFill="1" applyBorder="1" applyAlignment="1" applyProtection="1">
      <alignment vertical="center"/>
    </xf>
    <xf numFmtId="0" fontId="7" fillId="0" borderId="0" xfId="0" applyFont="1" applyAlignment="1" applyProtection="1">
      <alignment vertical="center"/>
    </xf>
    <xf numFmtId="0" fontId="9" fillId="0" borderId="0" xfId="0" applyFont="1" applyAlignment="1" applyProtection="1">
      <alignment vertical="center"/>
    </xf>
    <xf numFmtId="0" fontId="9" fillId="0" borderId="0" xfId="0" applyFont="1" applyAlignment="1">
      <alignment vertical="center"/>
    </xf>
    <xf numFmtId="0" fontId="8" fillId="4" borderId="2" xfId="0" applyFont="1" applyFill="1" applyBorder="1" applyAlignment="1" applyProtection="1">
      <alignment horizontal="left" vertical="center"/>
    </xf>
    <xf numFmtId="0" fontId="8" fillId="3" borderId="27" xfId="0" applyFont="1" applyFill="1" applyBorder="1" applyAlignment="1" applyProtection="1">
      <alignment horizontal="left" vertical="center" wrapText="1"/>
    </xf>
    <xf numFmtId="0" fontId="8" fillId="0" borderId="0" xfId="0" applyFont="1" applyAlignment="1" applyProtection="1">
      <alignment vertical="center"/>
    </xf>
    <xf numFmtId="0" fontId="9" fillId="3" borderId="25" xfId="0" applyFont="1" applyFill="1" applyBorder="1" applyAlignment="1">
      <alignment vertical="center"/>
    </xf>
    <xf numFmtId="165" fontId="8" fillId="3" borderId="0" xfId="0" applyNumberFormat="1"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3" borderId="15" xfId="0" applyFont="1" applyFill="1" applyBorder="1" applyAlignment="1" applyProtection="1">
      <alignment vertical="center"/>
    </xf>
    <xf numFmtId="0" fontId="8" fillId="3" borderId="0" xfId="0" applyFont="1" applyFill="1" applyBorder="1" applyAlignment="1" applyProtection="1">
      <alignment vertical="center"/>
    </xf>
    <xf numFmtId="0" fontId="8" fillId="3" borderId="12" xfId="0" applyFont="1" applyFill="1" applyBorder="1" applyAlignment="1" applyProtection="1">
      <alignment vertical="center"/>
    </xf>
    <xf numFmtId="0" fontId="7" fillId="3" borderId="1" xfId="0" applyFont="1" applyFill="1" applyBorder="1" applyAlignment="1" applyProtection="1">
      <alignment vertical="center"/>
    </xf>
    <xf numFmtId="14" fontId="7" fillId="3" borderId="0" xfId="0" applyNumberFormat="1" applyFont="1" applyFill="1" applyBorder="1" applyAlignment="1" applyProtection="1">
      <alignment horizontal="left" vertical="center"/>
    </xf>
    <xf numFmtId="14" fontId="7" fillId="3" borderId="0" xfId="0" applyNumberFormat="1" applyFont="1" applyFill="1" applyBorder="1" applyAlignment="1" applyProtection="1">
      <alignment vertical="center"/>
    </xf>
    <xf numFmtId="14" fontId="7" fillId="3" borderId="12" xfId="0" applyNumberFormat="1" applyFont="1" applyFill="1" applyBorder="1" applyAlignment="1" applyProtection="1">
      <alignment vertical="center"/>
    </xf>
    <xf numFmtId="0" fontId="8" fillId="3" borderId="27" xfId="0" applyFont="1" applyFill="1" applyBorder="1" applyAlignment="1" applyProtection="1">
      <alignment vertical="center"/>
    </xf>
    <xf numFmtId="0" fontId="8" fillId="3" borderId="24" xfId="0" applyFont="1" applyFill="1" applyBorder="1" applyAlignment="1" applyProtection="1">
      <alignment vertical="center"/>
    </xf>
    <xf numFmtId="0" fontId="8" fillId="3" borderId="31" xfId="0" applyFont="1" applyFill="1" applyBorder="1" applyAlignment="1" applyProtection="1">
      <alignment vertical="center"/>
    </xf>
    <xf numFmtId="0" fontId="7" fillId="3" borderId="11" xfId="0" applyFont="1" applyFill="1" applyBorder="1" applyAlignment="1" applyProtection="1">
      <alignment vertical="center"/>
      <protection locked="0"/>
    </xf>
    <xf numFmtId="0" fontId="7" fillId="3" borderId="30" xfId="0" applyFont="1" applyFill="1" applyBorder="1" applyAlignment="1" applyProtection="1">
      <alignment vertical="center"/>
      <protection locked="0"/>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8" fillId="0" borderId="30" xfId="0" applyFont="1" applyFill="1" applyBorder="1" applyAlignment="1">
      <alignment vertical="center" wrapText="1"/>
    </xf>
    <xf numFmtId="0" fontId="17" fillId="3" borderId="9" xfId="0" applyFont="1" applyFill="1" applyBorder="1" applyAlignment="1" applyProtection="1">
      <alignment horizontal="center" vertical="center"/>
    </xf>
    <xf numFmtId="164" fontId="8" fillId="2" borderId="22" xfId="0" applyNumberFormat="1" applyFont="1" applyFill="1" applyBorder="1" applyAlignment="1" applyProtection="1">
      <alignment horizontal="center" vertical="center"/>
      <protection locked="0"/>
    </xf>
    <xf numFmtId="1" fontId="8" fillId="0" borderId="22" xfId="0" applyNumberFormat="1" applyFont="1" applyFill="1" applyBorder="1" applyAlignment="1" applyProtection="1">
      <alignment horizontal="center" vertical="center"/>
    </xf>
    <xf numFmtId="0" fontId="9" fillId="0" borderId="35" xfId="0" applyFont="1" applyBorder="1" applyAlignment="1" applyProtection="1">
      <alignment horizontal="center" vertical="center" wrapText="1"/>
      <protection locked="0"/>
    </xf>
    <xf numFmtId="14" fontId="11" fillId="0" borderId="22" xfId="0" applyNumberFormat="1" applyFont="1" applyFill="1" applyBorder="1" applyAlignment="1" applyProtection="1">
      <alignment horizontal="center"/>
      <protection locked="0"/>
    </xf>
    <xf numFmtId="0" fontId="11" fillId="3" borderId="1" xfId="0" applyFont="1" applyFill="1" applyBorder="1" applyAlignment="1" applyProtection="1"/>
    <xf numFmtId="0" fontId="11" fillId="3" borderId="0" xfId="0" applyFont="1" applyFill="1" applyBorder="1" applyAlignment="1" applyProtection="1">
      <alignment horizontal="center"/>
    </xf>
    <xf numFmtId="0" fontId="11" fillId="3" borderId="0" xfId="0" applyFont="1" applyFill="1" applyBorder="1" applyAlignment="1" applyProtection="1"/>
    <xf numFmtId="0" fontId="11" fillId="3" borderId="30" xfId="0" applyFont="1" applyFill="1" applyBorder="1" applyAlignment="1" applyProtection="1"/>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1" fillId="3" borderId="36" xfId="0" applyFont="1" applyFill="1" applyBorder="1" applyAlignment="1" applyProtection="1">
      <alignment horizontal="center"/>
    </xf>
    <xf numFmtId="0" fontId="11" fillId="3" borderId="19" xfId="0" applyFont="1" applyFill="1" applyBorder="1" applyAlignment="1" applyProtection="1">
      <alignment horizontal="center"/>
    </xf>
    <xf numFmtId="0" fontId="11" fillId="3" borderId="23" xfId="0" applyFont="1" applyFill="1" applyBorder="1" applyAlignment="1" applyProtection="1">
      <alignment horizontal="center"/>
    </xf>
    <xf numFmtId="0" fontId="9" fillId="3" borderId="1" xfId="0" applyFont="1" applyFill="1" applyBorder="1" applyAlignment="1" applyProtection="1">
      <alignment horizontal="left" vertical="center" wrapText="1"/>
    </xf>
    <xf numFmtId="0" fontId="9" fillId="3" borderId="0" xfId="0" applyFont="1" applyFill="1" applyBorder="1" applyAlignment="1" applyProtection="1">
      <alignment horizontal="left" vertical="center" wrapText="1"/>
    </xf>
    <xf numFmtId="0" fontId="9" fillId="3" borderId="12" xfId="0" applyFont="1" applyFill="1" applyBorder="1" applyAlignment="1" applyProtection="1">
      <alignment horizontal="left" vertical="center" wrapText="1"/>
    </xf>
    <xf numFmtId="0" fontId="9" fillId="3" borderId="11" xfId="0" applyFont="1" applyFill="1" applyBorder="1" applyAlignment="1" applyProtection="1">
      <alignment horizontal="left" vertical="top" wrapText="1"/>
    </xf>
    <xf numFmtId="0" fontId="9" fillId="3" borderId="30" xfId="0" applyFont="1" applyFill="1" applyBorder="1" applyAlignment="1" applyProtection="1">
      <alignment horizontal="left" vertical="top" wrapText="1"/>
    </xf>
    <xf numFmtId="0" fontId="9" fillId="3" borderId="8" xfId="0" applyFont="1" applyFill="1" applyBorder="1" applyAlignment="1" applyProtection="1">
      <alignment horizontal="left" vertical="top" wrapText="1"/>
    </xf>
    <xf numFmtId="0" fontId="9" fillId="3" borderId="18" xfId="0" applyFont="1" applyFill="1" applyBorder="1" applyAlignment="1" applyProtection="1">
      <alignment horizontal="left" vertical="top"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8" fillId="0" borderId="30" xfId="0"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49" fontId="8" fillId="0" borderId="30" xfId="0" applyNumberFormat="1" applyFont="1" applyFill="1" applyBorder="1" applyAlignment="1">
      <alignment horizontal="left" vertical="center" wrapText="1"/>
    </xf>
    <xf numFmtId="0" fontId="8" fillId="3" borderId="21" xfId="0" applyFont="1" applyFill="1" applyBorder="1" applyAlignment="1" applyProtection="1">
      <alignment horizontal="left" vertical="center"/>
    </xf>
    <xf numFmtId="0" fontId="8" fillId="3" borderId="28" xfId="0" applyFont="1" applyFill="1" applyBorder="1" applyAlignment="1" applyProtection="1">
      <alignment horizontal="left" vertical="center"/>
    </xf>
    <xf numFmtId="0" fontId="8" fillId="3" borderId="5" xfId="0" applyFont="1" applyFill="1" applyBorder="1" applyAlignment="1" applyProtection="1">
      <alignment horizontal="left" vertical="center"/>
    </xf>
    <xf numFmtId="0" fontId="8" fillId="3" borderId="16" xfId="0" applyFont="1" applyFill="1" applyBorder="1" applyAlignment="1" applyProtection="1">
      <alignment horizontal="left"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8" fillId="4" borderId="15" xfId="0" applyFont="1" applyFill="1" applyBorder="1" applyAlignment="1" applyProtection="1">
      <alignment horizontal="left" vertical="center"/>
    </xf>
    <xf numFmtId="0" fontId="8" fillId="4" borderId="6" xfId="0" applyFont="1" applyFill="1" applyBorder="1" applyAlignment="1" applyProtection="1">
      <alignment horizontal="left" vertical="center"/>
    </xf>
    <xf numFmtId="0" fontId="8" fillId="4" borderId="16" xfId="0" applyFont="1" applyFill="1" applyBorder="1" applyAlignment="1" applyProtection="1">
      <alignment horizontal="left" vertical="center"/>
    </xf>
    <xf numFmtId="0" fontId="8" fillId="0" borderId="1"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30" xfId="0" applyFont="1" applyFill="1" applyBorder="1" applyAlignment="1" applyProtection="1">
      <alignment horizontal="left" vertical="center" wrapText="1"/>
    </xf>
    <xf numFmtId="0" fontId="8" fillId="3" borderId="29" xfId="0" applyFont="1" applyFill="1" applyBorder="1" applyAlignment="1" applyProtection="1">
      <alignment horizontal="left" vertical="center"/>
    </xf>
    <xf numFmtId="0" fontId="8" fillId="3" borderId="19" xfId="0" applyFont="1" applyFill="1" applyBorder="1" applyAlignment="1" applyProtection="1">
      <alignment horizontal="left" vertical="center"/>
    </xf>
    <xf numFmtId="0" fontId="8" fillId="0" borderId="17"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8" fillId="0" borderId="18" xfId="0" applyFont="1" applyFill="1" applyBorder="1" applyAlignment="1" applyProtection="1">
      <alignment horizontal="left" vertical="center" wrapText="1"/>
      <protection locked="0"/>
    </xf>
    <xf numFmtId="0" fontId="8" fillId="3" borderId="23" xfId="0" applyFont="1" applyFill="1" applyBorder="1" applyAlignment="1" applyProtection="1">
      <alignment horizontal="left" vertical="center"/>
    </xf>
    <xf numFmtId="0" fontId="13" fillId="0" borderId="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8" xfId="0" applyFont="1" applyBorder="1" applyAlignment="1">
      <alignment horizontal="center" vertical="center" wrapText="1"/>
    </xf>
    <xf numFmtId="0" fontId="6" fillId="0" borderId="0" xfId="0" applyFont="1" applyBorder="1" applyAlignment="1">
      <alignment horizontal="center"/>
    </xf>
    <xf numFmtId="0" fontId="8" fillId="3" borderId="15" xfId="0" applyFont="1" applyFill="1" applyBorder="1" applyAlignment="1">
      <alignment horizontal="left" vertical="center"/>
    </xf>
    <xf numFmtId="0" fontId="8" fillId="3" borderId="6" xfId="0" applyFont="1" applyFill="1" applyBorder="1" applyAlignment="1">
      <alignment horizontal="left" vertical="center"/>
    </xf>
    <xf numFmtId="0" fontId="7" fillId="4" borderId="2" xfId="0" applyFont="1" applyFill="1" applyBorder="1" applyAlignment="1">
      <alignment vertical="center" wrapText="1"/>
    </xf>
    <xf numFmtId="0" fontId="7" fillId="4" borderId="3" xfId="0" applyFont="1" applyFill="1" applyBorder="1" applyAlignment="1">
      <alignment vertical="center" wrapText="1"/>
    </xf>
    <xf numFmtId="0" fontId="7" fillId="4" borderId="4" xfId="0" applyFont="1" applyFill="1" applyBorder="1" applyAlignment="1">
      <alignment vertical="center" wrapText="1"/>
    </xf>
    <xf numFmtId="0" fontId="9" fillId="3" borderId="15" xfId="0" applyFont="1" applyFill="1" applyBorder="1" applyAlignment="1" applyProtection="1">
      <alignment horizontal="left" vertical="center" wrapText="1"/>
    </xf>
    <xf numFmtId="0" fontId="9" fillId="3" borderId="6" xfId="0" applyFont="1" applyFill="1" applyBorder="1" applyAlignment="1" applyProtection="1">
      <alignment horizontal="left" vertical="center" wrapText="1"/>
    </xf>
    <xf numFmtId="0" fontId="9" fillId="0" borderId="8"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7" fillId="4" borderId="17" xfId="0" applyFont="1" applyFill="1" applyBorder="1" applyAlignment="1">
      <alignment vertical="center" wrapText="1"/>
    </xf>
    <xf numFmtId="0" fontId="7" fillId="4" borderId="9" xfId="0" applyFont="1" applyFill="1" applyBorder="1" applyAlignment="1">
      <alignment vertical="center" wrapText="1"/>
    </xf>
    <xf numFmtId="0" fontId="7" fillId="4" borderId="18" xfId="0" applyFont="1" applyFill="1" applyBorder="1" applyAlignment="1">
      <alignment vertical="center" wrapText="1"/>
    </xf>
    <xf numFmtId="0" fontId="7" fillId="4" borderId="15" xfId="0" applyFont="1" applyFill="1" applyBorder="1" applyAlignment="1">
      <alignment vertical="center" wrapText="1"/>
    </xf>
    <xf numFmtId="0" fontId="7" fillId="4" borderId="6" xfId="0" applyFont="1" applyFill="1" applyBorder="1" applyAlignment="1">
      <alignment vertical="center" wrapText="1"/>
    </xf>
    <xf numFmtId="0" fontId="7" fillId="4" borderId="19" xfId="0" applyFont="1" applyFill="1" applyBorder="1" applyAlignment="1">
      <alignment vertical="center" wrapText="1"/>
    </xf>
    <xf numFmtId="0" fontId="7" fillId="4" borderId="32" xfId="0" applyFont="1" applyFill="1" applyBorder="1" applyAlignment="1">
      <alignment vertical="center" wrapText="1"/>
    </xf>
    <xf numFmtId="0" fontId="11" fillId="3" borderId="15"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9" fillId="0" borderId="17" xfId="0" applyFont="1" applyFill="1" applyBorder="1" applyAlignment="1" applyProtection="1">
      <alignment horizontal="left"/>
      <protection locked="0"/>
    </xf>
    <xf numFmtId="0" fontId="9" fillId="0" borderId="9" xfId="0" applyFont="1" applyFill="1" applyBorder="1" applyAlignment="1" applyProtection="1">
      <alignment horizontal="left"/>
      <protection locked="0"/>
    </xf>
    <xf numFmtId="0" fontId="7" fillId="4" borderId="27" xfId="0" applyFont="1" applyFill="1" applyBorder="1" applyAlignment="1">
      <alignment horizontal="left" vertical="center"/>
    </xf>
    <xf numFmtId="0" fontId="7" fillId="4" borderId="24" xfId="0" applyFont="1" applyFill="1" applyBorder="1" applyAlignment="1">
      <alignment horizontal="left" vertical="center"/>
    </xf>
    <xf numFmtId="0" fontId="7" fillId="4" borderId="28" xfId="0" applyFont="1" applyFill="1" applyBorder="1" applyAlignment="1">
      <alignment horizontal="left" vertical="center"/>
    </xf>
    <xf numFmtId="0" fontId="9" fillId="3" borderId="7" xfId="0" applyFont="1" applyFill="1" applyBorder="1" applyAlignment="1">
      <alignment horizontal="left" vertical="center" wrapText="1"/>
    </xf>
    <xf numFmtId="0" fontId="15" fillId="0" borderId="0" xfId="0" applyFont="1" applyAlignment="1" applyProtection="1">
      <alignment horizontal="center" vertical="center" wrapText="1"/>
    </xf>
    <xf numFmtId="0" fontId="14" fillId="0" borderId="0" xfId="0" applyFont="1" applyBorder="1" applyAlignment="1">
      <alignment horizontal="center"/>
    </xf>
    <xf numFmtId="0" fontId="9" fillId="3" borderId="1"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9" fillId="3" borderId="5" xfId="0" applyFont="1" applyFill="1" applyBorder="1" applyAlignment="1" applyProtection="1">
      <alignment horizontal="left" vertical="top" wrapText="1"/>
    </xf>
    <xf numFmtId="0" fontId="9" fillId="3" borderId="16" xfId="0" applyFont="1" applyFill="1" applyBorder="1" applyAlignment="1" applyProtection="1">
      <alignment horizontal="left" vertical="top" wrapText="1"/>
    </xf>
    <xf numFmtId="0" fontId="9" fillId="3" borderId="11" xfId="0" applyFont="1" applyFill="1" applyBorder="1" applyAlignment="1" applyProtection="1">
      <alignment horizontal="left" vertical="center" wrapText="1"/>
    </xf>
    <xf numFmtId="0" fontId="9" fillId="3" borderId="30" xfId="0" applyFont="1" applyFill="1" applyBorder="1" applyAlignment="1" applyProtection="1">
      <alignment horizontal="left" vertical="center" wrapText="1"/>
    </xf>
    <xf numFmtId="0" fontId="8" fillId="4" borderId="26" xfId="0" applyFont="1" applyFill="1" applyBorder="1" applyAlignment="1" applyProtection="1">
      <alignment horizontal="left" vertical="center" wrapText="1"/>
    </xf>
    <xf numFmtId="0" fontId="8" fillId="4" borderId="3" xfId="0" applyFont="1" applyFill="1" applyBorder="1" applyAlignment="1" applyProtection="1">
      <alignment horizontal="left" vertical="center" wrapText="1"/>
    </xf>
    <xf numFmtId="0" fontId="8" fillId="4" borderId="4" xfId="0" applyFont="1" applyFill="1" applyBorder="1" applyAlignment="1" applyProtection="1">
      <alignment horizontal="left" vertical="center" wrapText="1"/>
    </xf>
    <xf numFmtId="0" fontId="8" fillId="3" borderId="21" xfId="0" applyFont="1" applyFill="1" applyBorder="1" applyAlignment="1" applyProtection="1">
      <alignment horizontal="left" vertical="center" wrapText="1"/>
    </xf>
    <xf numFmtId="0" fontId="8" fillId="3" borderId="24" xfId="0" applyFont="1" applyFill="1" applyBorder="1" applyAlignment="1" applyProtection="1">
      <alignment horizontal="left" vertical="center" wrapText="1"/>
    </xf>
    <xf numFmtId="0" fontId="8" fillId="3" borderId="28" xfId="0" applyFont="1" applyFill="1" applyBorder="1" applyAlignment="1" applyProtection="1">
      <alignment horizontal="left" vertical="center" wrapText="1"/>
    </xf>
    <xf numFmtId="0" fontId="9" fillId="0" borderId="8"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9" fillId="3" borderId="4"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18" xfId="0" applyFont="1" applyFill="1" applyBorder="1" applyAlignment="1">
      <alignment horizontal="center" vertical="center"/>
    </xf>
    <xf numFmtId="0" fontId="8" fillId="0" borderId="30" xfId="0" applyFont="1" applyFill="1" applyBorder="1" applyAlignment="1">
      <alignment horizontal="left" vertical="center" wrapText="1"/>
    </xf>
  </cellXfs>
  <cellStyles count="2">
    <cellStyle name="Normal" xfId="0" builtinId="0"/>
    <cellStyle name="Normal_Omflyt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30051</xdr:colOff>
      <xdr:row>48</xdr:row>
      <xdr:rowOff>153828</xdr:rowOff>
    </xdr:from>
    <xdr:to>
      <xdr:col>0</xdr:col>
      <xdr:colOff>1193495</xdr:colOff>
      <xdr:row>50</xdr:row>
      <xdr:rowOff>167762</xdr:rowOff>
    </xdr:to>
    <xdr:pic>
      <xdr:nvPicPr>
        <xdr:cNvPr id="4" name="Bild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051" y="9064033"/>
          <a:ext cx="1184227" cy="490184"/>
        </a:xfrm>
        <a:prstGeom prst="rect">
          <a:avLst/>
        </a:prstGeom>
      </xdr:spPr>
    </xdr:pic>
    <xdr:clientData/>
  </xdr:twoCellAnchor>
  <xdr:twoCellAnchor editAs="oneCell">
    <xdr:from>
      <xdr:col>0</xdr:col>
      <xdr:colOff>0</xdr:colOff>
      <xdr:row>0</xdr:row>
      <xdr:rowOff>0</xdr:rowOff>
    </xdr:from>
    <xdr:to>
      <xdr:col>0</xdr:col>
      <xdr:colOff>1159381</xdr:colOff>
      <xdr:row>2</xdr:row>
      <xdr:rowOff>4813</xdr:rowOff>
    </xdr:to>
    <xdr:pic>
      <xdr:nvPicPr>
        <xdr:cNvPr id="5" name="Bild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0" y="0"/>
          <a:ext cx="1180164" cy="3858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lbrigtsen\AppData\Local\Microsoft\Windows\INetCache\Content.Outlook\RK5FMFYR\S&#248;knad%20om%20pendling%20v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øknad om pendling"/>
      <sheetName val="Ark4"/>
    </sheetNames>
    <sheetDataSet>
      <sheetData sheetId="0"/>
      <sheetData sheetId="1">
        <row r="4">
          <cell r="G4" t="str">
            <v>Ja</v>
          </cell>
        </row>
        <row r="5">
          <cell r="G5" t="str">
            <v>Nei</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3:H80"/>
  <sheetViews>
    <sheetView showGridLines="0" tabSelected="1" zoomScaleNormal="100" workbookViewId="0">
      <selection activeCell="A8" sqref="A8"/>
    </sheetView>
  </sheetViews>
  <sheetFormatPr baseColWidth="10" defaultRowHeight="15" x14ac:dyDescent="0.25"/>
  <cols>
    <col min="1" max="6" width="34.140625" customWidth="1"/>
    <col min="7" max="8" width="11.42578125" style="4"/>
  </cols>
  <sheetData>
    <row r="3" spans="1:8" ht="31.5" x14ac:dyDescent="0.5">
      <c r="A3" s="110" t="s">
        <v>39</v>
      </c>
      <c r="B3" s="110"/>
      <c r="C3" s="110"/>
      <c r="D3" s="110"/>
      <c r="E3" s="110"/>
      <c r="F3" s="110"/>
    </row>
    <row r="4" spans="1:8" ht="31.5" x14ac:dyDescent="0.5">
      <c r="A4" s="140" t="s">
        <v>53</v>
      </c>
      <c r="B4" s="110"/>
      <c r="C4" s="110"/>
      <c r="D4" s="110"/>
      <c r="E4" s="110"/>
      <c r="F4" s="110"/>
    </row>
    <row r="5" spans="1:8" ht="15.75" customHeight="1" thickBot="1" x14ac:dyDescent="0.5">
      <c r="A5" s="1"/>
      <c r="B5" s="2"/>
      <c r="C5" s="2"/>
      <c r="D5" s="2"/>
      <c r="E5" s="2"/>
      <c r="F5" s="1" t="s">
        <v>69</v>
      </c>
    </row>
    <row r="6" spans="1:8" s="14" customFormat="1" ht="18.75" x14ac:dyDescent="0.3">
      <c r="A6" s="113" t="s">
        <v>52</v>
      </c>
      <c r="B6" s="114"/>
      <c r="C6" s="114"/>
      <c r="D6" s="114"/>
      <c r="E6" s="114"/>
      <c r="F6" s="115"/>
      <c r="G6" s="13"/>
      <c r="H6" s="13"/>
    </row>
    <row r="7" spans="1:8" s="14" customFormat="1" ht="15" customHeight="1" x14ac:dyDescent="0.3">
      <c r="A7" s="15" t="s">
        <v>0</v>
      </c>
      <c r="B7" s="121" t="s">
        <v>1</v>
      </c>
      <c r="C7" s="122"/>
      <c r="D7" s="122"/>
      <c r="E7" s="122"/>
      <c r="F7" s="123"/>
      <c r="G7" s="13"/>
      <c r="H7" s="16"/>
    </row>
    <row r="8" spans="1:8" s="14" customFormat="1" ht="18.75" x14ac:dyDescent="0.3">
      <c r="A8" s="17"/>
      <c r="B8" s="118"/>
      <c r="C8" s="119"/>
      <c r="D8" s="119"/>
      <c r="E8" s="119"/>
      <c r="F8" s="120"/>
      <c r="G8" s="13"/>
      <c r="H8" s="13"/>
    </row>
    <row r="9" spans="1:8" s="14" customFormat="1" ht="18.75" x14ac:dyDescent="0.3">
      <c r="A9" s="124" t="s">
        <v>4</v>
      </c>
      <c r="B9" s="125"/>
      <c r="C9" s="125"/>
      <c r="D9" s="125"/>
      <c r="E9" s="125"/>
      <c r="F9" s="126"/>
      <c r="G9" s="13"/>
      <c r="H9" s="13"/>
    </row>
    <row r="10" spans="1:8" s="14" customFormat="1" ht="15" customHeight="1" x14ac:dyDescent="0.3">
      <c r="A10" s="18" t="s">
        <v>2</v>
      </c>
      <c r="B10" s="121" t="s">
        <v>8</v>
      </c>
      <c r="C10" s="122"/>
      <c r="D10" s="138"/>
      <c r="E10" s="122" t="s">
        <v>9</v>
      </c>
      <c r="F10" s="123"/>
      <c r="G10" s="13"/>
      <c r="H10" s="13"/>
    </row>
    <row r="11" spans="1:8" s="14" customFormat="1" ht="18.75" x14ac:dyDescent="0.3">
      <c r="A11" s="19"/>
      <c r="B11" s="154"/>
      <c r="C11" s="155"/>
      <c r="D11" s="156"/>
      <c r="E11" s="155"/>
      <c r="F11" s="157"/>
      <c r="G11" s="13"/>
      <c r="H11" s="13"/>
    </row>
    <row r="12" spans="1:8" s="14" customFormat="1" ht="20.25" customHeight="1" x14ac:dyDescent="0.3">
      <c r="A12" s="127" t="s">
        <v>35</v>
      </c>
      <c r="B12" s="128"/>
      <c r="C12" s="128"/>
      <c r="D12" s="128"/>
      <c r="E12" s="129"/>
      <c r="F12" s="130"/>
      <c r="G12" s="13"/>
      <c r="H12" s="13"/>
    </row>
    <row r="13" spans="1:8" s="14" customFormat="1" ht="30.75" customHeight="1" x14ac:dyDescent="0.3">
      <c r="A13" s="116" t="s">
        <v>34</v>
      </c>
      <c r="B13" s="117"/>
      <c r="C13" s="117"/>
      <c r="D13" s="20"/>
      <c r="E13" s="144" t="s">
        <v>21</v>
      </c>
      <c r="F13" s="145"/>
      <c r="G13" s="13"/>
      <c r="H13" s="13"/>
    </row>
    <row r="14" spans="1:8" s="14" customFormat="1" ht="20.25" customHeight="1" x14ac:dyDescent="0.3">
      <c r="A14" s="73" t="s">
        <v>51</v>
      </c>
      <c r="B14" s="74"/>
      <c r="C14" s="74"/>
      <c r="D14" s="20"/>
      <c r="E14" s="76"/>
      <c r="F14" s="77"/>
      <c r="G14" s="13"/>
      <c r="H14" s="13"/>
    </row>
    <row r="15" spans="1:8" s="14" customFormat="1" ht="20.25" customHeight="1" x14ac:dyDescent="0.3">
      <c r="A15" s="73" t="s">
        <v>22</v>
      </c>
      <c r="B15" s="74"/>
      <c r="C15" s="74"/>
      <c r="D15" s="21"/>
      <c r="E15" s="76"/>
      <c r="F15" s="77"/>
      <c r="G15" s="13"/>
      <c r="H15" s="13"/>
    </row>
    <row r="16" spans="1:8" s="14" customFormat="1" ht="20.25" customHeight="1" x14ac:dyDescent="0.3">
      <c r="A16" s="73" t="s">
        <v>47</v>
      </c>
      <c r="B16" s="74"/>
      <c r="C16" s="74"/>
      <c r="D16" s="21"/>
      <c r="E16" s="76"/>
      <c r="F16" s="77"/>
      <c r="G16" s="13"/>
      <c r="H16" s="13"/>
    </row>
    <row r="17" spans="1:8" s="14" customFormat="1" ht="22.5" customHeight="1" x14ac:dyDescent="0.3">
      <c r="A17" s="73" t="s">
        <v>45</v>
      </c>
      <c r="B17" s="74"/>
      <c r="C17" s="75"/>
      <c r="D17" s="21"/>
      <c r="E17" s="76"/>
      <c r="F17" s="77"/>
      <c r="G17" s="13"/>
      <c r="H17" s="13"/>
    </row>
    <row r="18" spans="1:8" s="14" customFormat="1" ht="20.25" customHeight="1" x14ac:dyDescent="0.3">
      <c r="A18" s="73" t="s">
        <v>48</v>
      </c>
      <c r="B18" s="74"/>
      <c r="C18" s="75"/>
      <c r="D18" s="22"/>
      <c r="E18" s="146"/>
      <c r="F18" s="147"/>
      <c r="G18" s="13"/>
      <c r="H18" s="13"/>
    </row>
    <row r="19" spans="1:8" s="14" customFormat="1" ht="18.75" x14ac:dyDescent="0.3">
      <c r="A19" s="73" t="s">
        <v>13</v>
      </c>
      <c r="B19" s="74"/>
      <c r="C19" s="74"/>
      <c r="D19" s="23"/>
      <c r="E19" s="76" t="s">
        <v>46</v>
      </c>
      <c r="F19" s="77"/>
      <c r="G19" s="13"/>
      <c r="H19" s="13"/>
    </row>
    <row r="20" spans="1:8" s="14" customFormat="1" ht="18.75" x14ac:dyDescent="0.3">
      <c r="A20" s="131" t="s">
        <v>44</v>
      </c>
      <c r="B20" s="132"/>
      <c r="C20" s="132"/>
      <c r="D20" s="132"/>
      <c r="E20" s="78"/>
      <c r="F20" s="79"/>
      <c r="G20" s="13"/>
    </row>
    <row r="21" spans="1:8" s="14" customFormat="1" ht="18.75" x14ac:dyDescent="0.3">
      <c r="A21" s="141" t="s">
        <v>41</v>
      </c>
      <c r="B21" s="142"/>
      <c r="C21" s="142"/>
      <c r="D21" s="143"/>
      <c r="E21" s="24" t="s">
        <v>43</v>
      </c>
      <c r="F21" s="25" t="s">
        <v>42</v>
      </c>
      <c r="G21" s="13"/>
      <c r="H21" s="13"/>
    </row>
    <row r="22" spans="1:8" s="14" customFormat="1" ht="20.25" customHeight="1" x14ac:dyDescent="0.3">
      <c r="A22" s="133"/>
      <c r="B22" s="134"/>
      <c r="C22" s="134"/>
      <c r="D22" s="134"/>
      <c r="E22" s="26"/>
      <c r="F22" s="27"/>
      <c r="G22" s="13"/>
      <c r="H22" s="13"/>
    </row>
    <row r="23" spans="1:8" s="14" customFormat="1" ht="20.25" customHeight="1" x14ac:dyDescent="0.3">
      <c r="A23" s="70" t="s">
        <v>61</v>
      </c>
      <c r="B23" s="71"/>
      <c r="C23" s="71"/>
      <c r="D23" s="71"/>
      <c r="E23" s="71"/>
      <c r="F23" s="72"/>
      <c r="G23" s="13"/>
      <c r="H23" s="13"/>
    </row>
    <row r="24" spans="1:8" s="14" customFormat="1" ht="20.25" customHeight="1" x14ac:dyDescent="0.3">
      <c r="A24" s="64" t="s">
        <v>62</v>
      </c>
      <c r="B24" s="63"/>
      <c r="C24" s="65" t="s">
        <v>25</v>
      </c>
      <c r="D24" s="63"/>
      <c r="E24" s="66"/>
      <c r="F24" s="67"/>
      <c r="G24" s="13"/>
      <c r="H24" s="13"/>
    </row>
    <row r="25" spans="1:8" s="14" customFormat="1" ht="20.25" customHeight="1" thickBot="1" x14ac:dyDescent="0.35">
      <c r="A25" s="135" t="s">
        <v>12</v>
      </c>
      <c r="B25" s="136"/>
      <c r="C25" s="136"/>
      <c r="D25" s="136"/>
      <c r="E25" s="136"/>
      <c r="F25" s="137"/>
      <c r="G25" s="28"/>
      <c r="H25" s="28"/>
    </row>
    <row r="26" spans="1:8" s="14" customFormat="1" ht="20.25" customHeight="1" x14ac:dyDescent="0.3">
      <c r="A26" s="80" t="s">
        <v>10</v>
      </c>
      <c r="B26" s="81"/>
      <c r="C26" s="81"/>
      <c r="D26" s="81"/>
      <c r="E26" s="81"/>
      <c r="F26" s="82"/>
      <c r="G26" s="31"/>
      <c r="H26" s="31"/>
    </row>
    <row r="27" spans="1:8" s="14" customFormat="1" ht="25.5" customHeight="1" x14ac:dyDescent="0.3">
      <c r="A27" s="83" t="s">
        <v>60</v>
      </c>
      <c r="B27" s="84"/>
      <c r="C27" s="84"/>
      <c r="D27" s="84"/>
      <c r="E27" s="84"/>
      <c r="F27" s="85"/>
      <c r="G27" s="32"/>
      <c r="H27" s="32"/>
    </row>
    <row r="28" spans="1:8" s="14" customFormat="1" ht="18.75" x14ac:dyDescent="0.3">
      <c r="A28" s="80" t="s">
        <v>11</v>
      </c>
      <c r="B28" s="81"/>
      <c r="C28" s="81"/>
      <c r="D28" s="81"/>
      <c r="E28" s="81"/>
      <c r="F28" s="82"/>
      <c r="G28" s="31"/>
      <c r="H28" s="31"/>
    </row>
    <row r="29" spans="1:8" s="14" customFormat="1" ht="16.5" customHeight="1" x14ac:dyDescent="0.3">
      <c r="A29" s="80" t="s">
        <v>54</v>
      </c>
      <c r="B29" s="81"/>
      <c r="C29" s="81"/>
      <c r="D29" s="81"/>
      <c r="E29" s="81"/>
      <c r="F29" s="82"/>
      <c r="G29" s="31"/>
      <c r="H29" s="31"/>
    </row>
    <row r="30" spans="1:8" s="14" customFormat="1" ht="18.75" x14ac:dyDescent="0.3">
      <c r="A30" s="80" t="s">
        <v>23</v>
      </c>
      <c r="B30" s="81"/>
      <c r="C30" s="81"/>
      <c r="D30" s="81"/>
      <c r="E30" s="81"/>
      <c r="F30" s="82"/>
      <c r="G30" s="31"/>
      <c r="H30" s="31"/>
    </row>
    <row r="31" spans="1:8" s="14" customFormat="1" ht="27.75" customHeight="1" x14ac:dyDescent="0.3">
      <c r="A31" s="80" t="s">
        <v>40</v>
      </c>
      <c r="B31" s="81"/>
      <c r="C31" s="81"/>
      <c r="D31" s="81"/>
      <c r="E31" s="81"/>
      <c r="F31" s="82"/>
      <c r="G31" s="31"/>
      <c r="H31" s="31"/>
    </row>
    <row r="32" spans="1:8" s="14" customFormat="1" ht="15" customHeight="1" x14ac:dyDescent="0.3">
      <c r="A32" s="80" t="s">
        <v>55</v>
      </c>
      <c r="B32" s="81"/>
      <c r="C32" s="81"/>
      <c r="D32" s="81"/>
      <c r="E32" s="81"/>
      <c r="F32" s="82"/>
      <c r="G32" s="31"/>
      <c r="H32" s="31"/>
    </row>
    <row r="33" spans="1:8" s="14" customFormat="1" ht="8.25" customHeight="1" x14ac:dyDescent="0.3">
      <c r="A33" s="29"/>
      <c r="B33" s="31"/>
      <c r="C33" s="31"/>
      <c r="D33" s="31"/>
      <c r="E33" s="31"/>
      <c r="F33" s="30"/>
      <c r="G33" s="31"/>
      <c r="H33" s="31"/>
    </row>
    <row r="34" spans="1:8" s="14" customFormat="1" ht="14.25" customHeight="1" x14ac:dyDescent="0.3">
      <c r="A34" s="80" t="s">
        <v>58</v>
      </c>
      <c r="B34" s="81"/>
      <c r="C34" s="81"/>
      <c r="D34" s="81"/>
      <c r="E34" s="81"/>
      <c r="F34" s="82"/>
      <c r="G34" s="31"/>
      <c r="H34" s="31"/>
    </row>
    <row r="35" spans="1:8" s="14" customFormat="1" ht="9" customHeight="1" x14ac:dyDescent="0.3">
      <c r="A35" s="56"/>
      <c r="B35" s="57"/>
      <c r="C35" s="57"/>
      <c r="D35" s="57"/>
      <c r="E35" s="57"/>
      <c r="F35" s="58"/>
      <c r="G35" s="57"/>
      <c r="H35" s="57"/>
    </row>
    <row r="36" spans="1:8" s="14" customFormat="1" ht="15" customHeight="1" x14ac:dyDescent="0.3">
      <c r="A36" s="68" t="s">
        <v>59</v>
      </c>
      <c r="B36" s="69"/>
      <c r="C36" s="69"/>
      <c r="D36" s="69"/>
      <c r="E36" s="69"/>
      <c r="F36" s="58"/>
      <c r="G36" s="57"/>
      <c r="H36" s="57"/>
    </row>
    <row r="37" spans="1:8" s="14" customFormat="1" ht="15" customHeight="1" x14ac:dyDescent="0.3">
      <c r="A37" s="68" t="s">
        <v>67</v>
      </c>
      <c r="B37" s="69"/>
      <c r="C37" s="69"/>
      <c r="D37" s="69"/>
      <c r="E37" s="69"/>
      <c r="F37" s="161"/>
      <c r="G37" s="31"/>
      <c r="H37" s="31"/>
    </row>
    <row r="38" spans="1:8" s="14" customFormat="1" ht="14.45" customHeight="1" x14ac:dyDescent="0.3">
      <c r="A38" s="104" t="s">
        <v>66</v>
      </c>
      <c r="B38" s="105"/>
      <c r="C38" s="105"/>
      <c r="D38" s="105"/>
      <c r="E38" s="105"/>
      <c r="F38" s="106"/>
      <c r="G38" s="33"/>
      <c r="H38" s="33"/>
    </row>
    <row r="39" spans="1:8" s="14" customFormat="1" ht="15.75" customHeight="1" x14ac:dyDescent="0.3">
      <c r="A39" s="104"/>
      <c r="B39" s="105"/>
      <c r="C39" s="105"/>
      <c r="D39" s="105"/>
      <c r="E39" s="105"/>
      <c r="F39" s="106"/>
      <c r="G39" s="33"/>
      <c r="H39" s="33"/>
    </row>
    <row r="40" spans="1:8" s="14" customFormat="1" ht="15.75" customHeight="1" thickBot="1" x14ac:dyDescent="0.35">
      <c r="A40" s="107"/>
      <c r="B40" s="108"/>
      <c r="C40" s="108"/>
      <c r="D40" s="108"/>
      <c r="E40" s="108"/>
      <c r="F40" s="109"/>
      <c r="G40" s="34"/>
      <c r="H40" s="34"/>
    </row>
    <row r="41" spans="1:8" s="14" customFormat="1" ht="18.75" x14ac:dyDescent="0.3">
      <c r="G41" s="13"/>
      <c r="H41" s="13"/>
    </row>
    <row r="42" spans="1:8" s="14" customFormat="1" ht="18.75" x14ac:dyDescent="0.3">
      <c r="G42" s="13"/>
      <c r="H42" s="13"/>
    </row>
    <row r="43" spans="1:8" s="14" customFormat="1" ht="18.75" x14ac:dyDescent="0.3">
      <c r="G43" s="13"/>
      <c r="H43" s="13"/>
    </row>
    <row r="44" spans="1:8" s="14" customFormat="1" ht="18.75" x14ac:dyDescent="0.3">
      <c r="G44" s="13"/>
      <c r="H44" s="13"/>
    </row>
    <row r="45" spans="1:8" s="14" customFormat="1" ht="18.75" x14ac:dyDescent="0.3">
      <c r="G45" s="13"/>
      <c r="H45" s="13"/>
    </row>
    <row r="46" spans="1:8" s="14" customFormat="1" ht="18.75" x14ac:dyDescent="0.3">
      <c r="G46" s="13"/>
      <c r="H46" s="13"/>
    </row>
    <row r="47" spans="1:8" s="14" customFormat="1" ht="18.75" x14ac:dyDescent="0.3">
      <c r="G47" s="13"/>
      <c r="H47" s="13"/>
    </row>
    <row r="48" spans="1:8" s="14" customFormat="1" ht="18.75" x14ac:dyDescent="0.3">
      <c r="G48" s="13"/>
      <c r="H48" s="13"/>
    </row>
    <row r="49" spans="1:8" s="14" customFormat="1" ht="18.75" x14ac:dyDescent="0.3">
      <c r="G49" s="13"/>
      <c r="H49" s="13"/>
    </row>
    <row r="50" spans="1:8" s="14" customFormat="1" ht="18.75" x14ac:dyDescent="0.3">
      <c r="G50" s="13"/>
      <c r="H50" s="13"/>
    </row>
    <row r="51" spans="1:8" s="14" customFormat="1" ht="18.75" x14ac:dyDescent="0.3">
      <c r="G51" s="13"/>
      <c r="H51" s="13"/>
    </row>
    <row r="52" spans="1:8" s="14" customFormat="1" ht="23.25" customHeight="1" x14ac:dyDescent="0.3">
      <c r="A52" s="139" t="s">
        <v>65</v>
      </c>
      <c r="B52" s="139"/>
      <c r="C52" s="139"/>
      <c r="D52" s="139"/>
      <c r="E52" s="139"/>
      <c r="F52" s="139"/>
      <c r="G52" s="35"/>
      <c r="H52" s="35"/>
    </row>
    <row r="53" spans="1:8" s="14" customFormat="1" ht="23.25" customHeight="1" x14ac:dyDescent="0.3">
      <c r="A53" s="139"/>
      <c r="B53" s="139"/>
      <c r="C53" s="139"/>
      <c r="D53" s="139"/>
      <c r="E53" s="139"/>
      <c r="F53" s="139"/>
      <c r="G53" s="35"/>
      <c r="H53" s="35"/>
    </row>
    <row r="54" spans="1:8" s="14" customFormat="1" ht="18.75" x14ac:dyDescent="0.3">
      <c r="A54" s="36"/>
      <c r="B54" s="36"/>
      <c r="C54" s="36"/>
      <c r="D54" s="35"/>
      <c r="E54" s="36"/>
      <c r="F54" s="37"/>
      <c r="G54" s="37"/>
      <c r="H54" s="37"/>
    </row>
    <row r="55" spans="1:8" s="14" customFormat="1" ht="19.5" thickBot="1" x14ac:dyDescent="0.35">
      <c r="A55" s="36"/>
      <c r="B55" s="36"/>
      <c r="C55" s="36"/>
      <c r="D55" s="35"/>
      <c r="E55" s="36"/>
      <c r="F55" s="37"/>
      <c r="G55" s="37"/>
      <c r="H55" s="37"/>
    </row>
    <row r="56" spans="1:8" s="14" customFormat="1" ht="18.75" x14ac:dyDescent="0.3">
      <c r="A56" s="38" t="s">
        <v>0</v>
      </c>
      <c r="B56" s="148" t="s">
        <v>30</v>
      </c>
      <c r="C56" s="149"/>
      <c r="D56" s="149"/>
      <c r="E56" s="150"/>
      <c r="F56" s="37"/>
      <c r="G56" s="37"/>
      <c r="H56" s="37"/>
    </row>
    <row r="57" spans="1:8" s="14" customFormat="1" ht="15.75" customHeight="1" thickBot="1" x14ac:dyDescent="0.35">
      <c r="A57" s="39">
        <f>A8</f>
        <v>0</v>
      </c>
      <c r="B57" s="151">
        <f>B8</f>
        <v>0</v>
      </c>
      <c r="C57" s="152"/>
      <c r="D57" s="152"/>
      <c r="E57" s="153"/>
      <c r="F57" s="37"/>
      <c r="G57" s="37"/>
      <c r="H57" s="37"/>
    </row>
    <row r="58" spans="1:8" s="14" customFormat="1" ht="18.75" x14ac:dyDescent="0.3">
      <c r="A58" s="40"/>
      <c r="B58" s="40"/>
      <c r="C58" s="40"/>
      <c r="D58" s="40"/>
      <c r="E58" s="40"/>
      <c r="F58" s="40"/>
      <c r="G58" s="40"/>
      <c r="H58" s="40"/>
    </row>
    <row r="59" spans="1:8" s="14" customFormat="1" ht="18.75" x14ac:dyDescent="0.3">
      <c r="A59" s="36"/>
      <c r="B59" s="36"/>
      <c r="C59" s="36"/>
      <c r="D59" s="36"/>
      <c r="E59" s="36"/>
      <c r="F59" s="37"/>
      <c r="G59" s="37"/>
      <c r="H59" s="37"/>
    </row>
    <row r="60" spans="1:8" s="14" customFormat="1" ht="19.5" thickBot="1" x14ac:dyDescent="0.35">
      <c r="A60" s="36"/>
      <c r="B60" s="36"/>
      <c r="C60" s="36"/>
      <c r="D60" s="36"/>
      <c r="E60" s="36"/>
      <c r="F60" s="37"/>
      <c r="G60" s="37"/>
      <c r="H60" s="37"/>
    </row>
    <row r="61" spans="1:8" s="14" customFormat="1" ht="18.75" x14ac:dyDescent="0.3">
      <c r="A61" s="90" t="s">
        <v>37</v>
      </c>
      <c r="B61" s="91"/>
      <c r="C61" s="62"/>
      <c r="D61" s="41"/>
      <c r="E61" s="41"/>
      <c r="F61" s="158"/>
    </row>
    <row r="62" spans="1:8" s="14" customFormat="1" ht="18.75" x14ac:dyDescent="0.3">
      <c r="A62" s="111" t="s">
        <v>24</v>
      </c>
      <c r="B62" s="112"/>
      <c r="C62" s="60" t="str">
        <f>IF(C61="Ja",B24,"")</f>
        <v/>
      </c>
      <c r="D62" s="42" t="s">
        <v>25</v>
      </c>
      <c r="E62" s="60" t="str">
        <f>IF(C61="Ja",D24,"")</f>
        <v/>
      </c>
      <c r="F62" s="159"/>
    </row>
    <row r="63" spans="1:8" s="14" customFormat="1" ht="18.75" x14ac:dyDescent="0.3">
      <c r="A63" s="98" t="s">
        <v>38</v>
      </c>
      <c r="B63" s="99"/>
      <c r="C63" s="61" t="str">
        <f>IF(C61="Ja",IF(D18*0.75&gt;11907,"11907",D63),"")</f>
        <v/>
      </c>
      <c r="D63" s="59">
        <f>D18*0.75</f>
        <v>0</v>
      </c>
      <c r="E63" s="43"/>
      <c r="F63" s="159"/>
    </row>
    <row r="64" spans="1:8" s="14" customFormat="1" ht="22.5" customHeight="1" x14ac:dyDescent="0.3">
      <c r="A64" s="98" t="s">
        <v>31</v>
      </c>
      <c r="B64" s="99"/>
      <c r="C64" s="99"/>
      <c r="D64" s="99"/>
      <c r="E64" s="103"/>
      <c r="F64" s="160"/>
    </row>
    <row r="65" spans="1:8" s="14" customFormat="1" ht="18.75" x14ac:dyDescent="0.3">
      <c r="A65" s="92" t="s">
        <v>26</v>
      </c>
      <c r="B65" s="93"/>
      <c r="C65" s="93"/>
      <c r="D65" s="93"/>
      <c r="E65" s="93"/>
      <c r="F65" s="94"/>
      <c r="G65" s="13"/>
      <c r="H65" s="13"/>
    </row>
    <row r="66" spans="1:8" s="14" customFormat="1" ht="15.75" customHeight="1" x14ac:dyDescent="0.3">
      <c r="A66" s="95" t="str">
        <f>IF(C61="Ja","Din søknad om støtte til leie av sivil bolig er innvilget.  Vi ber om at du informerer din linjeleder og avdeling om avgjørelsen. ",IF(C61="Nei","Din søknad om støtte til leie av sivil bolig avslås med bakgrunn i dine opplysninger som fremkommer av søknaden.",""))</f>
        <v/>
      </c>
      <c r="B66" s="96"/>
      <c r="C66" s="96"/>
      <c r="D66" s="96"/>
      <c r="E66" s="96"/>
      <c r="F66" s="97"/>
      <c r="G66" s="13"/>
      <c r="H66" s="13"/>
    </row>
    <row r="67" spans="1:8" s="14" customFormat="1" ht="15.75" customHeight="1" x14ac:dyDescent="0.3">
      <c r="A67" s="95"/>
      <c r="B67" s="96"/>
      <c r="C67" s="96"/>
      <c r="D67" s="96"/>
      <c r="E67" s="96"/>
      <c r="F67" s="97"/>
      <c r="G67" s="13"/>
      <c r="H67" s="13"/>
    </row>
    <row r="68" spans="1:8" s="14" customFormat="1" ht="15.75" customHeight="1" x14ac:dyDescent="0.3">
      <c r="A68" s="95" t="str">
        <f>IF(C61="Ja","Det forutsettes at opplysningene i søknaden fra deg er riktige og at du har satt deg inn i Kompensasjonsavtalen pkt. 5.6. 4.3 samt 2.2.1 og SPH pkt. 9.7. ",IF(C61="Nei","Kriterier for utbetaling:",""))</f>
        <v/>
      </c>
      <c r="B68" s="96"/>
      <c r="C68" s="96"/>
      <c r="D68" s="96"/>
      <c r="E68" s="96"/>
      <c r="F68" s="97"/>
      <c r="G68" s="13"/>
      <c r="H68" s="13"/>
    </row>
    <row r="69" spans="1:8" s="14" customFormat="1" ht="15.75" customHeight="1" x14ac:dyDescent="0.3">
      <c r="A69" s="95"/>
      <c r="B69" s="96"/>
      <c r="C69" s="96"/>
      <c r="D69" s="96"/>
      <c r="E69" s="96"/>
      <c r="F69" s="97"/>
      <c r="G69" s="13"/>
      <c r="H69" s="13"/>
    </row>
    <row r="70" spans="1:8" s="14" customFormat="1" ht="15.75" customHeight="1" x14ac:dyDescent="0.3">
      <c r="A70" s="95" t="str">
        <f>IF(C61="Ja","FPVS/PLA gjør oppmerksom på egenerklæring i søknaden om selvstendig plikt til å melde fra ved endringer.",IF(C61="Nei","• Søkeren er i målgruppen for militær bolig og har fått avslag om tildeling fra boligkontoret.",""))</f>
        <v/>
      </c>
      <c r="B70" s="96"/>
      <c r="C70" s="96"/>
      <c r="D70" s="96"/>
      <c r="E70" s="96"/>
      <c r="F70" s="97"/>
      <c r="G70" s="13"/>
      <c r="H70" s="13"/>
    </row>
    <row r="71" spans="1:8" s="14" customFormat="1" ht="15" customHeight="1" x14ac:dyDescent="0.3">
      <c r="A71" s="95" t="str">
        <f>IF(C61="Nei","• Søkeren har flyttet fra selvstendig bolig til selvstendig bolig samt kan få dekket/har fått dekket flyttingen av Forsvaret. ","")</f>
        <v/>
      </c>
      <c r="B71" s="96"/>
      <c r="C71" s="96"/>
      <c r="D71" s="96"/>
      <c r="E71" s="96"/>
      <c r="F71" s="97"/>
      <c r="G71" s="13"/>
      <c r="H71" s="13"/>
    </row>
    <row r="72" spans="1:8" s="14" customFormat="1" ht="15" customHeight="1" x14ac:dyDescent="0.3">
      <c r="A72" s="95"/>
      <c r="B72" s="96"/>
      <c r="C72" s="96"/>
      <c r="D72" s="96"/>
      <c r="E72" s="96"/>
      <c r="F72" s="97"/>
      <c r="G72" s="13"/>
      <c r="H72" s="13"/>
    </row>
    <row r="73" spans="1:8" s="14" customFormat="1" ht="15" customHeight="1" x14ac:dyDescent="0.3">
      <c r="A73" s="95" t="str">
        <f>IF(C61="Nei","• Søker har inngått en sivil leiekontrakt, og har meldt adresseendring til Folkeregisteret.","")</f>
        <v/>
      </c>
      <c r="B73" s="96"/>
      <c r="C73" s="96"/>
      <c r="D73" s="96"/>
      <c r="E73" s="96"/>
      <c r="F73" s="97"/>
      <c r="G73" s="13"/>
      <c r="H73" s="13"/>
    </row>
    <row r="74" spans="1:8" s="14" customFormat="1" ht="15" customHeight="1" x14ac:dyDescent="0.3">
      <c r="A74" s="95" t="str">
        <f>IF(C61="Ja","Hvis det er flere som bor i samme bolig og delbetaler husleien, er du pliktig til å melde fra om dette. Beløp til utbetaling er registrert i SAP for hele perioden. Beløpet indeksreguleres årlig.","")</f>
        <v/>
      </c>
      <c r="B74" s="96"/>
      <c r="C74" s="96"/>
      <c r="D74" s="96"/>
      <c r="E74" s="96"/>
      <c r="F74" s="97"/>
      <c r="G74" s="13"/>
      <c r="H74" s="13"/>
    </row>
    <row r="75" spans="1:8" s="14" customFormat="1" ht="15" customHeight="1" x14ac:dyDescent="0.3">
      <c r="A75" s="95"/>
      <c r="B75" s="96"/>
      <c r="C75" s="96"/>
      <c r="D75" s="96"/>
      <c r="E75" s="96"/>
      <c r="F75" s="97"/>
      <c r="G75" s="13"/>
      <c r="H75" s="13"/>
    </row>
    <row r="76" spans="1:8" s="14" customFormat="1" ht="15" customHeight="1" x14ac:dyDescent="0.3">
      <c r="A76" s="95" t="str">
        <f>IF(C61="Nei","Du oppfyller ikke alle kriterier for å kunne få innvilget din søknad.","")</f>
        <v/>
      </c>
      <c r="B76" s="96"/>
      <c r="C76" s="96"/>
      <c r="D76" s="96"/>
      <c r="E76" s="96"/>
      <c r="F76" s="97"/>
      <c r="G76" s="13"/>
      <c r="H76" s="13"/>
    </row>
    <row r="77" spans="1:8" s="14" customFormat="1" ht="15" customHeight="1" x14ac:dyDescent="0.3">
      <c r="A77" s="100"/>
      <c r="B77" s="101"/>
      <c r="C77" s="101"/>
      <c r="D77" s="101"/>
      <c r="E77" s="101"/>
      <c r="F77" s="102"/>
      <c r="G77" s="13"/>
      <c r="H77" s="13"/>
    </row>
    <row r="78" spans="1:8" s="14" customFormat="1" ht="18.75" x14ac:dyDescent="0.3">
      <c r="A78" s="44" t="s">
        <v>27</v>
      </c>
      <c r="B78" s="45" t="s">
        <v>3</v>
      </c>
      <c r="C78" s="45"/>
      <c r="D78" s="46"/>
      <c r="E78" s="88" t="s">
        <v>28</v>
      </c>
      <c r="F78" s="89"/>
      <c r="G78" s="13"/>
      <c r="H78" s="13"/>
    </row>
    <row r="79" spans="1:8" s="14" customFormat="1" ht="18.75" x14ac:dyDescent="0.3">
      <c r="A79" s="47" t="s">
        <v>29</v>
      </c>
      <c r="B79" s="48">
        <f ca="1">TODAY()</f>
        <v>45582</v>
      </c>
      <c r="C79" s="49"/>
      <c r="D79" s="50"/>
      <c r="E79" s="54"/>
      <c r="F79" s="55"/>
      <c r="G79" s="13"/>
      <c r="H79" s="13"/>
    </row>
    <row r="80" spans="1:8" s="14" customFormat="1" ht="19.5" thickBot="1" x14ac:dyDescent="0.35">
      <c r="A80" s="51"/>
      <c r="B80" s="52"/>
      <c r="C80" s="52"/>
      <c r="D80" s="53"/>
      <c r="E80" s="86" t="s">
        <v>64</v>
      </c>
      <c r="F80" s="87"/>
      <c r="G80" s="13"/>
      <c r="H80" s="13"/>
    </row>
  </sheetData>
  <sheetProtection algorithmName="SHA-512" hashValue="YOslTGJBQqeYq2+Hp9zkHlUJMxaSIZddfGBSk9lYhNki/BYYpaqNcTqVy+FoU9UZzdN9SQgr+B5DbLWbibYiYg==" saltValue="cdGENUKK3kaIQUz8Jb1/8g==" spinCount="100000" sheet="1" selectLockedCells="1"/>
  <customSheetViews>
    <customSheetView guid="{29B58D47-A741-4A4C-9DB2-C5AA7CA8F998}" showPageBreaks="1" showGridLines="0" fitToPage="1" view="pageLayout" topLeftCell="A20">
      <selection activeCell="C32" sqref="A32:F34"/>
      <pageMargins left="0.70866141732283472" right="0.43229166666666669" top="0.74803149606299213" bottom="0.74803149606299213" header="0.31496062992125984" footer="0.31496062992125984"/>
      <pageSetup scale="87" orientation="portrait" r:id="rId1"/>
      <headerFooter>
        <oddHeader>&amp;L&amp;"+,Normal"FORSVARET&amp;C&amp;"+,Normal"&amp;24Søknad om flyttebonus</oddHeader>
        <oddFooter>&amp;ROppdatert: 2016.09.29</oddFooter>
      </headerFooter>
    </customSheetView>
  </customSheetViews>
  <mergeCells count="56">
    <mergeCell ref="A37:F37"/>
    <mergeCell ref="B10:D10"/>
    <mergeCell ref="A71:F72"/>
    <mergeCell ref="A73:F73"/>
    <mergeCell ref="A52:F53"/>
    <mergeCell ref="A4:F4"/>
    <mergeCell ref="A34:F34"/>
    <mergeCell ref="A32:F32"/>
    <mergeCell ref="A21:D21"/>
    <mergeCell ref="E13:F17"/>
    <mergeCell ref="E18:F18"/>
    <mergeCell ref="E10:F10"/>
    <mergeCell ref="B56:E56"/>
    <mergeCell ref="B57:E57"/>
    <mergeCell ref="B11:D11"/>
    <mergeCell ref="E11:F11"/>
    <mergeCell ref="F61:F64"/>
    <mergeCell ref="A3:F3"/>
    <mergeCell ref="A62:B62"/>
    <mergeCell ref="A28:F28"/>
    <mergeCell ref="A29:F29"/>
    <mergeCell ref="A30:F30"/>
    <mergeCell ref="A31:F31"/>
    <mergeCell ref="A6:F6"/>
    <mergeCell ref="A13:C13"/>
    <mergeCell ref="B8:F8"/>
    <mergeCell ref="B7:F7"/>
    <mergeCell ref="A9:F9"/>
    <mergeCell ref="A12:F12"/>
    <mergeCell ref="A20:D20"/>
    <mergeCell ref="A22:D22"/>
    <mergeCell ref="A25:F25"/>
    <mergeCell ref="A14:C14"/>
    <mergeCell ref="A16:C16"/>
    <mergeCell ref="A15:C15"/>
    <mergeCell ref="A19:C19"/>
    <mergeCell ref="E80:F80"/>
    <mergeCell ref="E78:F78"/>
    <mergeCell ref="A61:B61"/>
    <mergeCell ref="A65:F65"/>
    <mergeCell ref="A66:F67"/>
    <mergeCell ref="A68:F69"/>
    <mergeCell ref="A70:F70"/>
    <mergeCell ref="A74:F75"/>
    <mergeCell ref="A76:F76"/>
    <mergeCell ref="A63:B63"/>
    <mergeCell ref="A77:F77"/>
    <mergeCell ref="A64:E64"/>
    <mergeCell ref="A38:F40"/>
    <mergeCell ref="A36:E36"/>
    <mergeCell ref="A23:F23"/>
    <mergeCell ref="A17:C17"/>
    <mergeCell ref="A18:C18"/>
    <mergeCell ref="E19:F20"/>
    <mergeCell ref="A26:F26"/>
    <mergeCell ref="A27:F27"/>
  </mergeCells>
  <pageMargins left="0.70866141732283472" right="0.43229166666666669" top="0.44624999999999998" bottom="0.74803149606299213" header="0.31496062992125984" footer="0.31496062992125984"/>
  <pageSetup scale="45" orientation="portrait" r:id="rId2"/>
  <headerFooter>
    <oddFooter>&amp;ROppdatert: 2022.03.11</oddFooter>
  </headerFooter>
  <ignoredErrors>
    <ignoredError sqref="C62 E62" unlockedFormula="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Innvalg!$A$2:$A$4</xm:f>
          </x14:formula1>
          <xm:sqref>C61 D13:D17</xm:sqref>
        </x14:dataValidation>
        <x14:dataValidation type="list" allowBlank="1" showInputMessage="1" xr:uid="{00000000-0002-0000-0000-000001000000}">
          <x14:formula1>
            <xm:f>Innvalg!$E$2:$E$8</xm:f>
          </x14:formula1>
          <xm:sqref>E79:F79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3"/>
  <sheetViews>
    <sheetView workbookViewId="0">
      <selection activeCell="E8" sqref="E8"/>
    </sheetView>
  </sheetViews>
  <sheetFormatPr baseColWidth="10" defaultRowHeight="15" x14ac:dyDescent="0.25"/>
  <cols>
    <col min="8" max="8" width="64" customWidth="1"/>
    <col min="9" max="9" width="51" customWidth="1"/>
  </cols>
  <sheetData>
    <row r="1" spans="1:15" x14ac:dyDescent="0.25">
      <c r="A1" s="3" t="s">
        <v>5</v>
      </c>
    </row>
    <row r="3" spans="1:15" x14ac:dyDescent="0.25">
      <c r="A3" t="s">
        <v>6</v>
      </c>
      <c r="C3" t="s">
        <v>14</v>
      </c>
      <c r="E3" t="s">
        <v>56</v>
      </c>
      <c r="H3" s="12" t="s">
        <v>6</v>
      </c>
      <c r="I3" s="12" t="s">
        <v>7</v>
      </c>
    </row>
    <row r="4" spans="1:15" ht="165" x14ac:dyDescent="0.25">
      <c r="A4" t="s">
        <v>7</v>
      </c>
      <c r="C4" t="s">
        <v>15</v>
      </c>
      <c r="E4" t="s">
        <v>57</v>
      </c>
      <c r="H4" s="11" t="s">
        <v>49</v>
      </c>
      <c r="I4" s="6" t="s">
        <v>36</v>
      </c>
      <c r="J4" s="6"/>
      <c r="K4" s="6"/>
      <c r="L4" s="8"/>
      <c r="N4" s="4"/>
      <c r="O4" s="4"/>
    </row>
    <row r="5" spans="1:15" x14ac:dyDescent="0.25">
      <c r="C5" t="s">
        <v>16</v>
      </c>
      <c r="E5" t="s">
        <v>63</v>
      </c>
      <c r="H5" s="10"/>
      <c r="I5" s="6"/>
      <c r="J5" s="6"/>
      <c r="K5" s="6"/>
      <c r="L5" s="8"/>
      <c r="N5" s="4"/>
      <c r="O5" s="4"/>
    </row>
    <row r="6" spans="1:15" x14ac:dyDescent="0.25">
      <c r="C6" t="s">
        <v>17</v>
      </c>
      <c r="E6" t="s">
        <v>50</v>
      </c>
      <c r="I6" s="7"/>
      <c r="J6" s="7"/>
      <c r="K6" s="7"/>
      <c r="L6" s="9"/>
      <c r="N6" s="4"/>
      <c r="O6" s="4"/>
    </row>
    <row r="7" spans="1:15" x14ac:dyDescent="0.25">
      <c r="C7" t="s">
        <v>18</v>
      </c>
      <c r="E7" t="s">
        <v>68</v>
      </c>
      <c r="H7" s="10"/>
    </row>
    <row r="8" spans="1:15" x14ac:dyDescent="0.25">
      <c r="C8" t="s">
        <v>19</v>
      </c>
      <c r="H8" s="10"/>
    </row>
    <row r="9" spans="1:15" x14ac:dyDescent="0.25">
      <c r="C9" t="s">
        <v>20</v>
      </c>
      <c r="H9" s="10"/>
    </row>
    <row r="10" spans="1:15" x14ac:dyDescent="0.25">
      <c r="H10" s="5"/>
    </row>
    <row r="11" spans="1:15" x14ac:dyDescent="0.25">
      <c r="H11" s="10" t="s">
        <v>32</v>
      </c>
    </row>
    <row r="12" spans="1:15" x14ac:dyDescent="0.25">
      <c r="H12" s="10"/>
    </row>
    <row r="13" spans="1:15" x14ac:dyDescent="0.25">
      <c r="H13" s="10" t="s">
        <v>33</v>
      </c>
    </row>
  </sheetData>
  <sheetProtection algorithmName="SHA-512" hashValue="kNb7TYfTCdgt/pAcBzdGlmBAoHtmIWTpZYassm9vw6tHZougus7BRQ2/ABEkoHXEus+jRDnelXgz4Krkmo7BAg==" saltValue="7vbO95R93G/VWVai2890Rg=="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5e56184-275f-495f-a56f-8fdf09bcc359">
      <Value>1</Value>
    </TaxCatchAll>
    <IntranetMMSikkerhetNoteField xmlns="b557ad7c-3bd3-49d6-bad6-c9c334ba7353">
      <Terms xmlns="http://schemas.microsoft.com/office/infopath/2007/PartnerControls">
        <TermInfo xmlns="http://schemas.microsoft.com/office/infopath/2007/PartnerControls">
          <TermName xmlns="http://schemas.microsoft.com/office/infopath/2007/PartnerControls">UGRADERT</TermName>
          <TermId xmlns="http://schemas.microsoft.com/office/infopath/2007/PartnerControls">d00673f2-4025-410d-80f3-e4b359da56af</TermId>
        </TermInfo>
      </Terms>
    </IntranetMMSikkerhetNoteField>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0CE9F259D5C464089C7B132554B5A9C" ma:contentTypeVersion="5" ma:contentTypeDescription="Opprett et nytt dokument." ma:contentTypeScope="" ma:versionID="ad293c229d807d0989decdad457817f1">
  <xsd:schema xmlns:xsd="http://www.w3.org/2001/XMLSchema" xmlns:xs="http://www.w3.org/2001/XMLSchema" xmlns:p="http://schemas.microsoft.com/office/2006/metadata/properties" xmlns:ns2="e5e56184-275f-495f-a56f-8fdf09bcc359" xmlns:ns3="b557ad7c-3bd3-49d6-bad6-c9c334ba7353" targetNamespace="http://schemas.microsoft.com/office/2006/metadata/properties" ma:root="true" ma:fieldsID="390185ba20c0af2348bfd247497666b0" ns2:_="" ns3:_="">
    <xsd:import namespace="e5e56184-275f-495f-a56f-8fdf09bcc359"/>
    <xsd:import namespace="b557ad7c-3bd3-49d6-bad6-c9c334ba7353"/>
    <xsd:element name="properties">
      <xsd:complexType>
        <xsd:sequence>
          <xsd:element name="documentManagement">
            <xsd:complexType>
              <xsd:all>
                <xsd:element ref="ns2:TaxCatchAll" minOccurs="0"/>
                <xsd:element ref="ns3:IntranetMMSikkerhetNote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e56184-275f-495f-a56f-8fdf09bcc359"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c1daca29-8c85-4e64-868d-0a4ce1dbe454}" ma:internalName="TaxCatchAll" ma:showField="CatchAllData" ma:web="e5e56184-275f-495f-a56f-8fdf09bcc35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557ad7c-3bd3-49d6-bad6-c9c334ba7353" elementFormDefault="qualified">
    <xsd:import namespace="http://schemas.microsoft.com/office/2006/documentManagement/types"/>
    <xsd:import namespace="http://schemas.microsoft.com/office/infopath/2007/PartnerControls"/>
    <xsd:element name="IntranetMMSikkerhetNoteField" ma:index="10" ma:taxonomy="true" ma:internalName="IntranetMMSikkerhetNoteField" ma:taxonomyFieldName="IntranetMMSikkerhet" ma:displayName="Graderingsnivå" ma:default="" ma:fieldId="{73325cf5-b570-4eb2-98e7-05dcbc4d9a2e}" ma:sspId="9bc1ae65-7bad-4a1a-867d-1417b907e5da" ma:termSetId="ca32687f-15c1-4b8a-bc76-5721c7b52a1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5F6D98-8B6A-4706-A6C7-0C062270F7CD}">
  <ds:schemaRefs>
    <ds:schemaRef ds:uri="http://purl.org/dc/terms/"/>
    <ds:schemaRef ds:uri="http://schemas.microsoft.com/office/2006/documentManagement/types"/>
    <ds:schemaRef ds:uri="e5e56184-275f-495f-a56f-8fdf09bcc359"/>
    <ds:schemaRef ds:uri="b557ad7c-3bd3-49d6-bad6-c9c334ba7353"/>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860581D-303D-491C-A218-9CA8F413B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e56184-275f-495f-a56f-8fdf09bcc359"/>
    <ds:schemaRef ds:uri="b557ad7c-3bd3-49d6-bad6-c9c334ba73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2C66DE-2244-4A80-9370-EDF72426EC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Søknad</vt:lpstr>
      <vt:lpstr>Innvalg</vt:lpstr>
      <vt:lpstr>Avslag</vt:lpstr>
      <vt:lpstr>Innvilgelse</vt:lpstr>
    </vt:vector>
  </TitlesOfParts>
  <Company>Forsvaret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Tronstad, Tanja Hestvik</dc:creator>
  <cp:lastModifiedBy>Pedersen, Michael Wikestad</cp:lastModifiedBy>
  <cp:lastPrinted>2022-06-22T05:25:59Z</cp:lastPrinted>
  <dcterms:created xsi:type="dcterms:W3CDTF">2014-08-22T09:13:07Z</dcterms:created>
  <dcterms:modified xsi:type="dcterms:W3CDTF">2024-10-17T10:56:21Z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tranetMMSikkerhet">
    <vt:lpwstr>1;#UGRADERT|d00673f2-4025-410d-80f3-e4b359da56af</vt:lpwstr>
  </property>
  <property fmtid="{D5CDD505-2E9C-101B-9397-08002B2CF9AE}" pid="3" name="ContentTypeId">
    <vt:lpwstr>0x01010020CE9F259D5C464089C7B132554B5A9C</vt:lpwstr>
  </property>
</Properties>
</file>